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4" i="1" l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M16" i="1" s="1"/>
  <c r="L14" i="1"/>
  <c r="K14" i="1"/>
  <c r="J14" i="1"/>
  <c r="I14" i="1"/>
  <c r="H14" i="1"/>
</calcChain>
</file>

<file path=xl/sharedStrings.xml><?xml version="1.0" encoding="utf-8"?>
<sst xmlns="http://schemas.openxmlformats.org/spreadsheetml/2006/main" count="45" uniqueCount="43">
  <si>
    <t xml:space="preserve"> Школа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</si>
  <si>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</si>
  <si>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</si>
  <si>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</si>
  <si>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</si>
  <si>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</si>
  <si>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</si>
  <si>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</si>
  <si>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</si>
  <si>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</si>
  <si>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</si>
  <si>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</si>
  <si>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</si>
  <si>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</si>
  <si>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</si>
  <si>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</si>
  <si>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</si>
  <si>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</si>
  <si>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</si>
  <si>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</si>
  <si>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</si>
  <si>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</si>
  <si>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</si>
  <si>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</si>
  <si>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</si>
  <si>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</si>
  <si>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</si>
  <si>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</si>
  <si>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п/к*</t>
  </si>
  <si>
    <t xml:space="preserve">2 блюдо </t>
  </si>
  <si>
    <t>Котлета мясная</t>
  </si>
  <si>
    <t xml:space="preserve">о/о** </t>
  </si>
  <si>
    <t>гарнир</t>
  </si>
  <si>
    <t xml:space="preserve">Картофель запеченный с сыром </t>
  </si>
  <si>
    <t>3 блюдо</t>
  </si>
  <si>
    <t>Компот из сухофруктов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</si>
  <si>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</si>
  <si>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</si>
  <si>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</si>
  <si>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</si>
  <si>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</si>
  <si>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</si>
  <si>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"Сидоренковская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</si>
</sst>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0" borderId="12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vertical="center" wrapText="1"/>
    </xf>
    <xf numFmtId="0" fontId="8" fillId="3" borderId="17" xfId="0" applyFont="1" applyFill="1" applyBorder="1" applyAlignment="1">
      <alignment horizontal="center" wrapText="1"/>
    </xf>
    <xf numFmtId="0" fontId="9" fillId="3" borderId="19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8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vertical="center" wrapText="1"/>
    </xf>
    <xf numFmtId="0" fontId="8" fillId="4" borderId="17" xfId="0" applyFont="1" applyFill="1" applyBorder="1" applyAlignment="1">
      <alignment horizontal="center" wrapText="1"/>
    </xf>
    <xf numFmtId="0" fontId="9" fillId="4" borderId="19" xfId="1" applyFont="1" applyFill="1" applyBorder="1" applyAlignment="1">
      <alignment horizontal="center"/>
    </xf>
    <xf numFmtId="0" fontId="9" fillId="4" borderId="20" xfId="1" applyFont="1" applyFill="1" applyBorder="1" applyAlignment="1">
      <alignment horizontal="center"/>
    </xf>
    <xf numFmtId="0" fontId="9" fillId="4" borderId="21" xfId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21" xfId="0" applyFont="1" applyFill="1" applyBorder="1" applyAlignment="1">
      <alignment horizontal="center" wrapText="1"/>
    </xf>
    <xf numFmtId="0" fontId="4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vertical="center"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18" xfId="0" applyNumberFormat="1" applyFont="1" applyBorder="1" applyAlignment="1">
      <alignment horizontal="center"/>
    </xf>
    <xf numFmtId="0" fontId="9" fillId="0" borderId="21" xfId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8" fillId="0" borderId="18" xfId="0" applyFont="1" applyBorder="1"/>
    <xf numFmtId="0" fontId="9" fillId="0" borderId="18" xfId="0" applyFont="1" applyBorder="1" applyAlignment="1">
      <alignment horizontal="center"/>
    </xf>
    <xf numFmtId="0" fontId="6" fillId="3" borderId="18" xfId="0" applyFont="1" applyFill="1" applyBorder="1" applyAlignment="1"/>
    <xf numFmtId="0" fontId="5" fillId="3" borderId="17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/>
    </xf>
    <xf numFmtId="164" fontId="6" fillId="3" borderId="18" xfId="0" applyNumberFormat="1" applyFont="1" applyFill="1" applyBorder="1" applyAlignment="1">
      <alignment horizontal="center"/>
    </xf>
    <xf numFmtId="0" fontId="6" fillId="4" borderId="18" xfId="0" applyFont="1" applyFill="1" applyBorder="1" applyAlignment="1"/>
    <xf numFmtId="0" fontId="5" fillId="4" borderId="17" xfId="0" applyFont="1" applyFill="1" applyBorder="1" applyAlignment="1">
      <alignment horizontal="center"/>
    </xf>
    <xf numFmtId="0" fontId="6" fillId="3" borderId="18" xfId="0" applyFont="1" applyFill="1" applyBorder="1"/>
    <xf numFmtId="0" fontId="11" fillId="3" borderId="19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2" fontId="6" fillId="3" borderId="18" xfId="0" applyNumberFormat="1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6" fillId="4" borderId="24" xfId="0" applyFont="1" applyFill="1" applyBorder="1"/>
    <xf numFmtId="0" fontId="11" fillId="4" borderId="2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11" fillId="4" borderId="28" xfId="0" applyFont="1" applyFill="1" applyBorder="1" applyAlignment="1">
      <alignment horizontal="center"/>
    </xf>
    <xf numFmtId="2" fontId="6" fillId="4" borderId="2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16"/>
  <sheetViews>
    <sheetView tabSelected="1" workbookViewId="0">
      <selection activeCell="D2" sqref="D2:H2"/>
    </sheetView>
  </sheetViews>
  <sheetFormatPr defaultRowHeight="15" x14ac:dyDescent="0.25"/>
  <cols>
    <col min="2" max="2" width="3" customWidth="1"/>
    <col min="3" max="3" width="17.7109375" customWidth="1"/>
    <col min="4" max="4" width="13.140625" customWidth="1"/>
    <col min="6" max="6" width="22" customWidth="1"/>
    <col min="7" max="7" width="31.28515625" customWidth="1"/>
  </cols>
  <sheetData>
    <row r="2" spans="2:26" ht="23.25" x14ac:dyDescent="0.35">
      <c r="C2" s="1" t="s">
        <v>0</v>
      </c>
      <c r="D2" s="103" t="s">
        <v>42</v>
      </c>
      <c r="E2" s="103"/>
      <c r="F2" s="103"/>
      <c r="G2" s="103"/>
      <c r="H2" s="103"/>
      <c r="I2" s="2"/>
      <c r="J2" s="3"/>
      <c r="M2" s="4"/>
      <c r="N2" s="5"/>
      <c r="O2" s="6"/>
      <c r="P2" s="7"/>
    </row>
    <row r="3" spans="2:26" ht="15.75" thickBot="1" x14ac:dyDescent="0.3">
      <c r="C3" s="6"/>
      <c r="D3" s="6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7"/>
    </row>
    <row r="4" spans="2:26" ht="16.5" thickBot="1" x14ac:dyDescent="0.3">
      <c r="B4" s="9"/>
      <c r="C4" s="10" t="s">
        <v>1</v>
      </c>
      <c r="D4" s="10"/>
      <c r="E4" s="11" t="s">
        <v>2</v>
      </c>
      <c r="F4" s="10" t="s">
        <v>3</v>
      </c>
      <c r="G4" s="11" t="s">
        <v>4</v>
      </c>
      <c r="H4" s="11" t="s">
        <v>5</v>
      </c>
      <c r="I4" s="11" t="s">
        <v>6</v>
      </c>
      <c r="J4" s="12" t="s">
        <v>7</v>
      </c>
      <c r="K4" s="13"/>
      <c r="L4" s="14"/>
      <c r="M4" s="11" t="s">
        <v>8</v>
      </c>
      <c r="N4" s="15" t="s">
        <v>9</v>
      </c>
      <c r="O4" s="16"/>
      <c r="P4" s="17"/>
      <c r="Q4" s="17"/>
      <c r="R4" s="18"/>
      <c r="S4" s="12" t="s">
        <v>10</v>
      </c>
      <c r="T4" s="19"/>
      <c r="U4" s="19"/>
      <c r="V4" s="19"/>
      <c r="W4" s="19"/>
      <c r="X4" s="19"/>
      <c r="Y4" s="19"/>
      <c r="Z4" s="20"/>
    </row>
    <row r="5" spans="2:26" ht="46.5" thickBot="1" x14ac:dyDescent="0.3">
      <c r="B5" s="9"/>
      <c r="C5" s="21"/>
      <c r="D5" s="21"/>
      <c r="E5" s="21"/>
      <c r="F5" s="21"/>
      <c r="G5" s="21"/>
      <c r="H5" s="21"/>
      <c r="I5" s="21"/>
      <c r="J5" s="22" t="s">
        <v>11</v>
      </c>
      <c r="K5" s="23" t="s">
        <v>12</v>
      </c>
      <c r="L5" s="22" t="s">
        <v>13</v>
      </c>
      <c r="M5" s="21"/>
      <c r="N5" s="24" t="s">
        <v>14</v>
      </c>
      <c r="O5" s="24" t="s">
        <v>15</v>
      </c>
      <c r="P5" s="24" t="s">
        <v>16</v>
      </c>
      <c r="Q5" s="25" t="s">
        <v>17</v>
      </c>
      <c r="R5" s="23" t="s">
        <v>18</v>
      </c>
      <c r="S5" s="24" t="s">
        <v>19</v>
      </c>
      <c r="T5" s="24" t="s">
        <v>20</v>
      </c>
      <c r="U5" s="24" t="s">
        <v>21</v>
      </c>
      <c r="V5" s="24" t="s">
        <v>22</v>
      </c>
      <c r="W5" s="24" t="s">
        <v>23</v>
      </c>
      <c r="X5" s="24" t="s">
        <v>24</v>
      </c>
      <c r="Y5" s="24" t="s">
        <v>25</v>
      </c>
      <c r="Z5" s="23" t="s">
        <v>26</v>
      </c>
    </row>
    <row r="6" spans="2:26" ht="15.75" hidden="1" x14ac:dyDescent="0.25">
      <c r="B6" s="9"/>
      <c r="C6" s="26" t="s">
        <v>27</v>
      </c>
      <c r="D6" s="27"/>
      <c r="E6" s="28"/>
      <c r="F6" s="29"/>
      <c r="G6" s="30"/>
      <c r="H6" s="31"/>
      <c r="I6" s="32"/>
      <c r="J6" s="33"/>
      <c r="K6" s="34"/>
      <c r="L6" s="35"/>
      <c r="M6" s="36"/>
      <c r="N6" s="33"/>
      <c r="O6" s="34"/>
      <c r="P6" s="34"/>
      <c r="Q6" s="34"/>
      <c r="R6" s="35"/>
      <c r="S6" s="33"/>
      <c r="T6" s="34"/>
      <c r="U6" s="34"/>
      <c r="V6" s="34"/>
      <c r="W6" s="34"/>
      <c r="X6" s="34"/>
      <c r="Y6" s="34"/>
      <c r="Z6" s="35"/>
    </row>
    <row r="7" spans="2:26" ht="15.75" x14ac:dyDescent="0.25">
      <c r="B7" s="9"/>
      <c r="C7" s="37"/>
      <c r="D7" s="38" t="s">
        <v>28</v>
      </c>
      <c r="E7" s="39">
        <v>90</v>
      </c>
      <c r="F7" s="40" t="s">
        <v>29</v>
      </c>
      <c r="G7" s="41" t="s">
        <v>30</v>
      </c>
      <c r="H7" s="42">
        <v>100</v>
      </c>
      <c r="I7" s="39"/>
      <c r="J7" s="43">
        <v>16.899999999999999</v>
      </c>
      <c r="K7" s="44">
        <v>15.6</v>
      </c>
      <c r="L7" s="45">
        <v>9.9</v>
      </c>
      <c r="M7" s="46">
        <v>247.5</v>
      </c>
      <c r="N7" s="43">
        <v>0.41</v>
      </c>
      <c r="O7" s="44">
        <v>0.17</v>
      </c>
      <c r="P7" s="44">
        <v>0.1</v>
      </c>
      <c r="Q7" s="44">
        <v>28.7</v>
      </c>
      <c r="R7" s="45">
        <v>0.18</v>
      </c>
      <c r="S7" s="43">
        <v>60.2</v>
      </c>
      <c r="T7" s="44">
        <v>130.6</v>
      </c>
      <c r="U7" s="44">
        <v>27.62</v>
      </c>
      <c r="V7" s="44">
        <v>1.78</v>
      </c>
      <c r="W7" s="44">
        <v>298.2</v>
      </c>
      <c r="X7" s="44">
        <v>8.0000000000000002E-3</v>
      </c>
      <c r="Y7" s="44">
        <v>3.0000000000000001E-3</v>
      </c>
      <c r="Z7" s="45">
        <v>0.1</v>
      </c>
    </row>
    <row r="8" spans="2:26" ht="15.75" hidden="1" customHeight="1" x14ac:dyDescent="0.25">
      <c r="B8" s="9"/>
      <c r="D8" s="47"/>
      <c r="E8" s="48"/>
      <c r="F8" s="49"/>
      <c r="G8" s="50"/>
      <c r="H8" s="51"/>
      <c r="I8" s="48"/>
      <c r="J8" s="52"/>
      <c r="K8" s="53"/>
      <c r="L8" s="54"/>
      <c r="M8" s="55"/>
      <c r="N8" s="56"/>
      <c r="O8" s="57"/>
      <c r="P8" s="57"/>
      <c r="Q8" s="57"/>
      <c r="R8" s="58"/>
      <c r="S8" s="56"/>
      <c r="T8" s="57"/>
      <c r="U8" s="57"/>
      <c r="V8" s="57"/>
      <c r="W8" s="57"/>
      <c r="X8" s="57"/>
      <c r="Y8" s="57"/>
      <c r="Z8" s="58"/>
    </row>
    <row r="9" spans="2:26" ht="30" x14ac:dyDescent="0.25">
      <c r="B9" s="9"/>
      <c r="C9" s="37" t="s">
        <v>27</v>
      </c>
      <c r="D9" s="59"/>
      <c r="E9" s="60">
        <v>52</v>
      </c>
      <c r="F9" s="61" t="s">
        <v>32</v>
      </c>
      <c r="G9" s="62" t="s">
        <v>33</v>
      </c>
      <c r="H9" s="63">
        <v>180</v>
      </c>
      <c r="I9" s="60"/>
      <c r="J9" s="64">
        <v>4.8600000000000003</v>
      </c>
      <c r="K9" s="65">
        <v>7.92</v>
      </c>
      <c r="L9" s="66">
        <v>29.88</v>
      </c>
      <c r="M9" s="67">
        <v>209.7</v>
      </c>
      <c r="N9" s="64">
        <v>0.126</v>
      </c>
      <c r="O9" s="65">
        <v>0.13</v>
      </c>
      <c r="P9" s="65">
        <v>17.510000000000002</v>
      </c>
      <c r="Q9" s="65">
        <v>23.4</v>
      </c>
      <c r="R9" s="66">
        <v>0.09</v>
      </c>
      <c r="S9" s="64">
        <v>68.180000000000007</v>
      </c>
      <c r="T9" s="65">
        <v>96.8</v>
      </c>
      <c r="U9" s="65">
        <v>31.77</v>
      </c>
      <c r="V9" s="65">
        <v>1.03</v>
      </c>
      <c r="W9" s="65">
        <v>966.42</v>
      </c>
      <c r="X9" s="65">
        <v>0.03</v>
      </c>
      <c r="Y9" s="65">
        <v>0</v>
      </c>
      <c r="Z9" s="66">
        <v>0.05</v>
      </c>
    </row>
    <row r="10" spans="2:26" ht="15.75" x14ac:dyDescent="0.25">
      <c r="B10" s="9"/>
      <c r="C10" s="37"/>
      <c r="D10" s="59"/>
      <c r="E10" s="60">
        <v>98</v>
      </c>
      <c r="F10" s="68" t="s">
        <v>34</v>
      </c>
      <c r="G10" s="69" t="s">
        <v>35</v>
      </c>
      <c r="H10" s="70">
        <v>200</v>
      </c>
      <c r="I10" s="71"/>
      <c r="J10" s="72">
        <v>0.4</v>
      </c>
      <c r="K10" s="73">
        <v>0</v>
      </c>
      <c r="L10" s="74">
        <v>27</v>
      </c>
      <c r="M10" s="75">
        <v>110</v>
      </c>
      <c r="N10" s="72">
        <v>0.05</v>
      </c>
      <c r="O10" s="73">
        <v>0.02</v>
      </c>
      <c r="P10" s="73">
        <v>0</v>
      </c>
      <c r="Q10" s="73">
        <v>0</v>
      </c>
      <c r="R10" s="74">
        <v>0</v>
      </c>
      <c r="S10" s="72">
        <v>16.649999999999999</v>
      </c>
      <c r="T10" s="73">
        <v>98.1</v>
      </c>
      <c r="U10" s="73">
        <v>29.25</v>
      </c>
      <c r="V10" s="73">
        <v>1.26</v>
      </c>
      <c r="W10" s="73">
        <v>41.85</v>
      </c>
      <c r="X10" s="73">
        <v>2E-3</v>
      </c>
      <c r="Y10" s="73">
        <v>3.0000000000000001E-3</v>
      </c>
      <c r="Z10" s="76">
        <v>0</v>
      </c>
    </row>
    <row r="11" spans="2:26" ht="15.75" x14ac:dyDescent="0.25">
      <c r="B11" s="9"/>
      <c r="C11" s="37"/>
      <c r="D11" s="77"/>
      <c r="E11" s="78">
        <v>119</v>
      </c>
      <c r="F11" s="68" t="s">
        <v>36</v>
      </c>
      <c r="G11" s="79" t="s">
        <v>37</v>
      </c>
      <c r="H11" s="70">
        <v>20</v>
      </c>
      <c r="I11" s="71"/>
      <c r="J11" s="72">
        <v>1.4</v>
      </c>
      <c r="K11" s="73">
        <v>0.14000000000000001</v>
      </c>
      <c r="L11" s="74">
        <v>8.8000000000000007</v>
      </c>
      <c r="M11" s="80">
        <v>48</v>
      </c>
      <c r="N11" s="72">
        <v>0.02</v>
      </c>
      <c r="O11" s="73">
        <v>6.0000000000000001E-3</v>
      </c>
      <c r="P11" s="73">
        <v>0</v>
      </c>
      <c r="Q11" s="73">
        <v>0</v>
      </c>
      <c r="R11" s="74">
        <v>0</v>
      </c>
      <c r="S11" s="72">
        <v>7.4</v>
      </c>
      <c r="T11" s="73">
        <v>43.6</v>
      </c>
      <c r="U11" s="73">
        <v>13</v>
      </c>
      <c r="V11" s="73">
        <v>0.56000000000000005</v>
      </c>
      <c r="W11" s="73">
        <v>18.600000000000001</v>
      </c>
      <c r="X11" s="73">
        <v>5.9999999999999995E-4</v>
      </c>
      <c r="Y11" s="73">
        <v>1E-3</v>
      </c>
      <c r="Z11" s="74">
        <v>0</v>
      </c>
    </row>
    <row r="12" spans="2:26" ht="15" customHeight="1" x14ac:dyDescent="0.25">
      <c r="B12" s="9"/>
      <c r="C12" s="37"/>
      <c r="D12" s="77"/>
      <c r="E12" s="71">
        <v>120</v>
      </c>
      <c r="F12" s="68" t="s">
        <v>38</v>
      </c>
      <c r="G12" s="79" t="s">
        <v>39</v>
      </c>
      <c r="H12" s="68">
        <v>20</v>
      </c>
      <c r="I12" s="71"/>
      <c r="J12" s="72">
        <v>1.1399999999999999</v>
      </c>
      <c r="K12" s="73">
        <v>0.22</v>
      </c>
      <c r="L12" s="74">
        <v>7.44</v>
      </c>
      <c r="M12" s="75">
        <v>36.26</v>
      </c>
      <c r="N12" s="64">
        <v>0.02</v>
      </c>
      <c r="O12" s="65">
        <v>2.4E-2</v>
      </c>
      <c r="P12" s="65">
        <v>0.08</v>
      </c>
      <c r="Q12" s="65">
        <v>0</v>
      </c>
      <c r="R12" s="66">
        <v>0</v>
      </c>
      <c r="S12" s="64">
        <v>6.8</v>
      </c>
      <c r="T12" s="65">
        <v>24</v>
      </c>
      <c r="U12" s="65">
        <v>8.1999999999999993</v>
      </c>
      <c r="V12" s="65">
        <v>0.46</v>
      </c>
      <c r="W12" s="65">
        <v>73.5</v>
      </c>
      <c r="X12" s="65">
        <v>2E-3</v>
      </c>
      <c r="Y12" s="65">
        <v>2E-3</v>
      </c>
      <c r="Z12" s="66">
        <v>1.2E-2</v>
      </c>
    </row>
    <row r="13" spans="2:26" ht="15.75" hidden="1" x14ac:dyDescent="0.25">
      <c r="B13" s="9"/>
      <c r="C13" s="37"/>
      <c r="D13" s="38"/>
      <c r="E13" s="39"/>
      <c r="F13" s="40"/>
      <c r="G13" s="81"/>
      <c r="H13" s="82"/>
      <c r="I13" s="39"/>
      <c r="J13" s="83"/>
      <c r="K13" s="84"/>
      <c r="L13" s="85"/>
      <c r="M13" s="86"/>
      <c r="N13" s="83"/>
      <c r="O13" s="84"/>
      <c r="P13" s="84"/>
      <c r="Q13" s="84"/>
      <c r="R13" s="85"/>
      <c r="S13" s="83"/>
      <c r="T13" s="84"/>
      <c r="U13" s="84"/>
      <c r="V13" s="84"/>
      <c r="W13" s="84"/>
      <c r="X13" s="84"/>
      <c r="Y13" s="84"/>
      <c r="Z13" s="85"/>
    </row>
    <row r="14" spans="2:26" ht="15.75" x14ac:dyDescent="0.25">
      <c r="B14" s="9"/>
      <c r="C14" s="37"/>
      <c r="D14" s="47" t="s">
        <v>31</v>
      </c>
      <c r="E14" s="48"/>
      <c r="F14" s="49"/>
      <c r="G14" s="87" t="s">
        <v>40</v>
      </c>
      <c r="H14" s="88">
        <f>H6+H8+H9+H10+H11+H12</f>
        <v>420</v>
      </c>
      <c r="I14" s="88">
        <f t="shared" ref="I14:Z14" si="0">I6+I8+I9+I10+I11+I12</f>
        <v>0</v>
      </c>
      <c r="J14" s="88">
        <f t="shared" si="0"/>
        <v>7.8</v>
      </c>
      <c r="K14" s="88">
        <f t="shared" si="0"/>
        <v>8.2800000000000011</v>
      </c>
      <c r="L14" s="88">
        <f t="shared" si="0"/>
        <v>73.11999999999999</v>
      </c>
      <c r="M14" s="88">
        <f t="shared" si="0"/>
        <v>403.96</v>
      </c>
      <c r="N14" s="88">
        <f t="shared" si="0"/>
        <v>0.21599999999999997</v>
      </c>
      <c r="O14" s="88">
        <f t="shared" si="0"/>
        <v>0.18</v>
      </c>
      <c r="P14" s="88">
        <f t="shared" si="0"/>
        <v>17.59</v>
      </c>
      <c r="Q14" s="88">
        <f t="shared" si="0"/>
        <v>23.4</v>
      </c>
      <c r="R14" s="88">
        <f t="shared" si="0"/>
        <v>0.09</v>
      </c>
      <c r="S14" s="88">
        <f t="shared" si="0"/>
        <v>99.030000000000015</v>
      </c>
      <c r="T14" s="88">
        <f t="shared" si="0"/>
        <v>262.5</v>
      </c>
      <c r="U14" s="88">
        <f t="shared" si="0"/>
        <v>82.22</v>
      </c>
      <c r="V14" s="88">
        <f t="shared" si="0"/>
        <v>3.31</v>
      </c>
      <c r="W14" s="88">
        <f t="shared" si="0"/>
        <v>1100.3699999999999</v>
      </c>
      <c r="X14" s="88">
        <f t="shared" si="0"/>
        <v>3.4600000000000006E-2</v>
      </c>
      <c r="Y14" s="88">
        <f t="shared" si="0"/>
        <v>6.0000000000000001E-3</v>
      </c>
      <c r="Z14" s="88">
        <f t="shared" si="0"/>
        <v>6.2E-2</v>
      </c>
    </row>
    <row r="15" spans="2:26" ht="0.75" customHeight="1" x14ac:dyDescent="0.25">
      <c r="B15" s="9"/>
      <c r="C15" s="37"/>
      <c r="D15" s="38"/>
      <c r="E15" s="39"/>
      <c r="F15" s="40"/>
      <c r="G15" s="89"/>
      <c r="H15" s="40"/>
      <c r="I15" s="39"/>
      <c r="J15" s="90"/>
      <c r="K15" s="91"/>
      <c r="L15" s="92"/>
      <c r="M15" s="93"/>
      <c r="N15" s="90"/>
      <c r="O15" s="91"/>
      <c r="P15" s="91"/>
      <c r="Q15" s="91"/>
      <c r="R15" s="92"/>
      <c r="S15" s="90"/>
      <c r="T15" s="91"/>
      <c r="U15" s="91"/>
      <c r="V15" s="91"/>
      <c r="W15" s="91"/>
      <c r="X15" s="91"/>
      <c r="Y15" s="91"/>
      <c r="Z15" s="92"/>
    </row>
    <row r="16" spans="2:26" ht="16.5" thickBot="1" x14ac:dyDescent="0.3">
      <c r="B16" s="9"/>
      <c r="C16" s="94"/>
      <c r="D16" s="95" t="s">
        <v>31</v>
      </c>
      <c r="E16" s="96"/>
      <c r="F16" s="97"/>
      <c r="G16" s="98" t="s">
        <v>41</v>
      </c>
      <c r="H16" s="97"/>
      <c r="I16" s="96"/>
      <c r="J16" s="99"/>
      <c r="K16" s="100"/>
      <c r="L16" s="101"/>
      <c r="M16" s="102">
        <f>M14/27.2</f>
        <v>14.851470588235294</v>
      </c>
      <c r="N16" s="99"/>
      <c r="O16" s="100"/>
      <c r="P16" s="100"/>
      <c r="Q16" s="100"/>
      <c r="R16" s="101"/>
      <c r="S16" s="99"/>
      <c r="T16" s="100"/>
      <c r="U16" s="100"/>
      <c r="V16" s="100"/>
      <c r="W16" s="100"/>
      <c r="X16" s="100"/>
      <c r="Y16" s="100"/>
      <c r="Z16" s="101"/>
    </row>
  </sheetData>
  <mergeCells count="12">
    <mergeCell ref="I4:I5"/>
    <mergeCell ref="J4:L4"/>
    <mergeCell ref="M4:M5"/>
    <mergeCell ref="N4:R4"/>
    <mergeCell ref="S4:Z4"/>
    <mergeCell ref="D2:H2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UralSOFT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2023-10-04T02:48:58Z</dcterms:created>
  <dcterms:modified xsi:type="dcterms:W3CDTF">2023-10-04T02:55:20Z</dcterms:modified>
</cp:coreProperties>
</file>