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370" windowHeight="7620"/>
  </bookViews>
  <sheets>
    <sheet name="Лист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10" i="1" l="1"/>
  <c r="Y10" i="1"/>
  <c r="X10" i="1"/>
  <c r="W10" i="1"/>
  <c r="V10" i="1"/>
  <c r="U10" i="1"/>
  <c r="T10" i="1"/>
  <c r="S10" i="1"/>
  <c r="R10" i="1"/>
  <c r="Q10" i="1"/>
  <c r="P10" i="1"/>
  <c r="O10" i="1"/>
  <c r="N10" i="1"/>
  <c r="M10" i="1"/>
  <c r="M11" i="1" s="1"/>
  <c r="L10" i="1"/>
  <c r="K10" i="1"/>
  <c r="J10" i="1"/>
  <c r="H10" i="1"/>
</calcChain>
</file>

<file path=xl/sharedStrings.xml><?xml version="1.0" encoding="utf-8"?>
<sst xmlns="http://schemas.openxmlformats.org/spreadsheetml/2006/main" count="38" uniqueCount="38">
  <si>
    <t xml:space="preserve"> Школа</t>
  </si>
  <si>
    <t xml:space="preserve"> отд/корп.</t>
  </si>
  <si>
    <t>день</t>
  </si>
  <si>
    <t xml:space="preserve"> Прием пищи</t>
  </si>
  <si>
    <t>№ рецептуры</t>
  </si>
  <si>
    <t xml:space="preserve"> Раздел</t>
  </si>
  <si>
    <t>Наименование блюд</t>
  </si>
  <si>
    <t>Выход, г</t>
  </si>
  <si>
    <t xml:space="preserve"> цена</t>
  </si>
  <si>
    <t xml:space="preserve">       Пищевые вещества, г</t>
  </si>
  <si>
    <t>Энергетическая ценность, ккал</t>
  </si>
  <si>
    <t>Витамины, мг</t>
  </si>
  <si>
    <t>Минеральные вещества, мг</t>
  </si>
  <si>
    <t>Белки</t>
  </si>
  <si>
    <t>Жиры</t>
  </si>
  <si>
    <t>Углеводы</t>
  </si>
  <si>
    <t>B1</t>
  </si>
  <si>
    <t>B2</t>
  </si>
  <si>
    <t>C</t>
  </si>
  <si>
    <t>A, рэт. экв</t>
  </si>
  <si>
    <t>D, мкг</t>
  </si>
  <si>
    <t>Ca</t>
  </si>
  <si>
    <t>P</t>
  </si>
  <si>
    <t>Mg</t>
  </si>
  <si>
    <t>Fe</t>
  </si>
  <si>
    <t>K</t>
  </si>
  <si>
    <t>I</t>
  </si>
  <si>
    <t>Se</t>
  </si>
  <si>
    <t>F</t>
  </si>
  <si>
    <t>Завтрак</t>
  </si>
  <si>
    <t xml:space="preserve"> горячее блюдо</t>
  </si>
  <si>
    <t xml:space="preserve">Пудинг из творога с яблоками со сгущенным молоком    </t>
  </si>
  <si>
    <t>гор.напиток</t>
  </si>
  <si>
    <t>Чай с сахаром и лимоном</t>
  </si>
  <si>
    <t>хлеб пшеничный</t>
  </si>
  <si>
    <t>Батон пшеничный</t>
  </si>
  <si>
    <t>Итого за прием пищи:</t>
  </si>
  <si>
    <t>Доля суточной потребности в энергии,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</si>
</sst>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;[Red]0.00"/>
  </numFmts>
  <fonts count="12" x14ac:knownFonts="1">
    <font>
      <sz val="11"/>
      <color theme="1"/>
      <name val="Calibri"/>
      <family val="2"/>
      <charset val="204"/>
      <scheme val="minor"/>
    </font>
    <font>
      <i/>
      <sz val="18"/>
      <color theme="1"/>
      <name val="Arial"/>
      <family val="2"/>
      <charset val="204"/>
    </font>
    <font>
      <i/>
      <sz val="1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2"/>
      <color theme="1"/>
      <name val="Arial"/>
      <family val="2"/>
      <charset val="204"/>
    </font>
    <font>
      <b/>
      <i/>
      <sz val="12"/>
      <name val="Arial"/>
      <family val="2"/>
      <charset val="204"/>
    </font>
    <font>
      <sz val="12"/>
      <color theme="1"/>
      <name val="Arial"/>
      <family val="2"/>
      <charset val="204"/>
    </font>
    <font>
      <i/>
      <sz val="12"/>
      <color theme="1"/>
      <name val="Arial"/>
      <family val="2"/>
      <charset val="204"/>
    </font>
    <font>
      <i/>
      <sz val="12"/>
      <color rgb="FF000000"/>
      <name val="Arial"/>
      <family val="2"/>
      <charset val="204"/>
    </font>
    <font>
      <i/>
      <sz val="12"/>
      <name val="Arial"/>
      <family val="2"/>
      <charset val="204"/>
    </font>
    <font>
      <sz val="10"/>
      <name val="Arial"/>
      <family val="2"/>
      <charset val="204"/>
    </font>
    <font>
      <sz val="1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0" fillId="0" borderId="0"/>
  </cellStyleXfs>
  <cellXfs count="8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3" fillId="0" borderId="0" xfId="0" applyFont="1"/>
    <xf numFmtId="0" fontId="0" fillId="0" borderId="0" xfId="0" applyFont="1"/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5" fillId="0" borderId="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8" xfId="0" applyBorder="1" applyAlignment="1">
      <alignment horizontal="center" wrapText="1"/>
    </xf>
    <xf numFmtId="0" fontId="0" fillId="0" borderId="10" xfId="0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5" fillId="0" borderId="4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2" borderId="12" xfId="0" applyFont="1" applyFill="1" applyBorder="1" applyAlignment="1">
      <alignment horizontal="center"/>
    </xf>
    <xf numFmtId="0" fontId="7" fillId="2" borderId="13" xfId="0" applyFont="1" applyFill="1" applyBorder="1" applyAlignment="1">
      <alignment horizontal="center"/>
    </xf>
    <xf numFmtId="0" fontId="7" fillId="2" borderId="14" xfId="0" applyFont="1" applyFill="1" applyBorder="1" applyAlignment="1">
      <alignment horizontal="left" wrapText="1"/>
    </xf>
    <xf numFmtId="0" fontId="8" fillId="2" borderId="12" xfId="0" applyFont="1" applyFill="1" applyBorder="1" applyAlignment="1">
      <alignment horizontal="center" wrapText="1"/>
    </xf>
    <xf numFmtId="0" fontId="7" fillId="2" borderId="15" xfId="0" applyFont="1" applyFill="1" applyBorder="1" applyAlignment="1">
      <alignment horizontal="center"/>
    </xf>
    <xf numFmtId="0" fontId="9" fillId="2" borderId="16" xfId="0" applyFont="1" applyFill="1" applyBorder="1" applyAlignment="1">
      <alignment horizontal="center"/>
    </xf>
    <xf numFmtId="0" fontId="9" fillId="2" borderId="17" xfId="0" applyFont="1" applyFill="1" applyBorder="1" applyAlignment="1">
      <alignment horizontal="center"/>
    </xf>
    <xf numFmtId="0" fontId="9" fillId="2" borderId="18" xfId="0" applyFont="1" applyFill="1" applyBorder="1" applyAlignment="1">
      <alignment horizontal="center"/>
    </xf>
    <xf numFmtId="0" fontId="9" fillId="2" borderId="19" xfId="0" applyFont="1" applyFill="1" applyBorder="1" applyAlignment="1">
      <alignment horizontal="center"/>
    </xf>
    <xf numFmtId="0" fontId="9" fillId="2" borderId="20" xfId="0" applyFont="1" applyFill="1" applyBorder="1" applyAlignment="1">
      <alignment horizontal="center"/>
    </xf>
    <xf numFmtId="0" fontId="7" fillId="2" borderId="22" xfId="0" applyFont="1" applyFill="1" applyBorder="1" applyAlignment="1">
      <alignment horizontal="center"/>
    </xf>
    <xf numFmtId="0" fontId="7" fillId="2" borderId="23" xfId="0" applyFont="1" applyFill="1" applyBorder="1" applyAlignment="1">
      <alignment horizontal="center"/>
    </xf>
    <xf numFmtId="0" fontId="7" fillId="2" borderId="24" xfId="0" applyFont="1" applyFill="1" applyBorder="1" applyAlignment="1">
      <alignment horizontal="center"/>
    </xf>
    <xf numFmtId="0" fontId="7" fillId="0" borderId="25" xfId="0" applyFont="1" applyFill="1" applyBorder="1" applyAlignment="1">
      <alignment horizontal="left" wrapText="1"/>
    </xf>
    <xf numFmtId="0" fontId="9" fillId="2" borderId="26" xfId="0" applyFont="1" applyFill="1" applyBorder="1" applyAlignment="1">
      <alignment horizontal="center"/>
    </xf>
    <xf numFmtId="0" fontId="9" fillId="2" borderId="27" xfId="0" applyFont="1" applyFill="1" applyBorder="1" applyAlignment="1">
      <alignment horizontal="center"/>
    </xf>
    <xf numFmtId="0" fontId="9" fillId="2" borderId="28" xfId="0" applyFont="1" applyFill="1" applyBorder="1" applyAlignment="1">
      <alignment horizontal="center"/>
    </xf>
    <xf numFmtId="0" fontId="9" fillId="2" borderId="22" xfId="0" applyFont="1" applyFill="1" applyBorder="1" applyAlignment="1">
      <alignment horizontal="center"/>
    </xf>
    <xf numFmtId="0" fontId="9" fillId="2" borderId="29" xfId="0" applyFont="1" applyFill="1" applyBorder="1" applyAlignment="1">
      <alignment horizontal="center"/>
    </xf>
    <xf numFmtId="0" fontId="9" fillId="2" borderId="30" xfId="0" applyFont="1" applyFill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7" fillId="2" borderId="24" xfId="0" applyFont="1" applyFill="1" applyBorder="1" applyAlignment="1">
      <alignment horizontal="left"/>
    </xf>
    <xf numFmtId="0" fontId="7" fillId="2" borderId="24" xfId="0" applyFont="1" applyFill="1" applyBorder="1" applyAlignment="1">
      <alignment horizontal="right"/>
    </xf>
    <xf numFmtId="164" fontId="9" fillId="2" borderId="22" xfId="0" applyNumberFormat="1" applyFont="1" applyFill="1" applyBorder="1" applyAlignment="1">
      <alignment horizontal="center"/>
    </xf>
    <xf numFmtId="0" fontId="9" fillId="2" borderId="22" xfId="1" applyFont="1" applyFill="1" applyBorder="1" applyAlignment="1">
      <alignment horizontal="center"/>
    </xf>
    <xf numFmtId="0" fontId="7" fillId="2" borderId="25" xfId="0" applyFont="1" applyFill="1" applyBorder="1" applyAlignment="1">
      <alignment horizontal="left" wrapText="1"/>
    </xf>
    <xf numFmtId="0" fontId="7" fillId="2" borderId="22" xfId="0" applyFont="1" applyFill="1" applyBorder="1" applyAlignment="1">
      <alignment horizontal="center" wrapText="1"/>
    </xf>
    <xf numFmtId="0" fontId="7" fillId="0" borderId="22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7" fillId="0" borderId="24" xfId="0" applyFont="1" applyBorder="1" applyAlignment="1">
      <alignment horizontal="center"/>
    </xf>
    <xf numFmtId="0" fontId="5" fillId="2" borderId="25" xfId="0" applyFont="1" applyFill="1" applyBorder="1" applyAlignment="1">
      <alignment horizontal="left"/>
    </xf>
    <xf numFmtId="0" fontId="4" fillId="0" borderId="22" xfId="0" applyFont="1" applyBorder="1" applyAlignment="1">
      <alignment horizontal="center"/>
    </xf>
    <xf numFmtId="0" fontId="5" fillId="0" borderId="26" xfId="0" applyFont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5" fillId="0" borderId="28" xfId="0" applyFont="1" applyBorder="1" applyAlignment="1">
      <alignment horizontal="center"/>
    </xf>
    <xf numFmtId="164" fontId="5" fillId="0" borderId="22" xfId="0" applyNumberFormat="1" applyFont="1" applyBorder="1" applyAlignment="1">
      <alignment horizontal="center"/>
    </xf>
    <xf numFmtId="0" fontId="5" fillId="0" borderId="29" xfId="0" applyFont="1" applyBorder="1" applyAlignment="1">
      <alignment horizontal="center"/>
    </xf>
    <xf numFmtId="0" fontId="5" fillId="0" borderId="30" xfId="0" applyFont="1" applyBorder="1" applyAlignment="1">
      <alignment horizontal="center"/>
    </xf>
    <xf numFmtId="0" fontId="7" fillId="0" borderId="31" xfId="0" applyFont="1" applyBorder="1" applyAlignment="1">
      <alignment horizontal="center"/>
    </xf>
    <xf numFmtId="0" fontId="7" fillId="0" borderId="32" xfId="0" applyFont="1" applyBorder="1" applyAlignment="1">
      <alignment horizontal="center"/>
    </xf>
    <xf numFmtId="0" fontId="7" fillId="0" borderId="33" xfId="0" applyFont="1" applyBorder="1" applyAlignment="1">
      <alignment horizontal="center"/>
    </xf>
    <xf numFmtId="0" fontId="5" fillId="2" borderId="34" xfId="0" applyFont="1" applyFill="1" applyBorder="1" applyAlignment="1">
      <alignment horizontal="left"/>
    </xf>
    <xf numFmtId="0" fontId="11" fillId="0" borderId="35" xfId="0" applyFont="1" applyBorder="1" applyAlignment="1">
      <alignment horizontal="center"/>
    </xf>
    <xf numFmtId="0" fontId="11" fillId="0" borderId="36" xfId="0" applyFont="1" applyBorder="1" applyAlignment="1">
      <alignment horizontal="center"/>
    </xf>
    <xf numFmtId="0" fontId="11" fillId="0" borderId="37" xfId="0" applyFont="1" applyBorder="1" applyAlignment="1">
      <alignment horizontal="center"/>
    </xf>
    <xf numFmtId="2" fontId="5" fillId="0" borderId="31" xfId="0" applyNumberFormat="1" applyFont="1" applyBorder="1" applyAlignment="1">
      <alignment horizontal="center"/>
    </xf>
    <xf numFmtId="0" fontId="11" fillId="0" borderId="38" xfId="0" applyFont="1" applyBorder="1" applyAlignment="1">
      <alignment horizontal="center"/>
    </xf>
    <xf numFmtId="0" fontId="11" fillId="0" borderId="39" xfId="0" applyFont="1" applyBorder="1" applyAlignment="1">
      <alignment horizontal="center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Z11"/>
  <sheetViews>
    <sheetView tabSelected="1" workbookViewId="0">
      <selection activeCell="E9" sqref="E9"/>
    </sheetView>
  </sheetViews>
  <sheetFormatPr defaultRowHeight="15" x14ac:dyDescent="0.25"/>
  <cols>
    <col min="3" max="3" width="21.85546875" customWidth="1"/>
    <col min="4" max="4" width="8.28515625" customWidth="1"/>
    <col min="5" max="5" width="22.42578125" customWidth="1"/>
    <col min="6" max="6" width="23.42578125" customWidth="1"/>
    <col min="7" max="7" width="29.5703125" customWidth="1"/>
  </cols>
  <sheetData>
    <row r="2" spans="3:26" ht="23.25" x14ac:dyDescent="0.35">
      <c r="C2" s="1" t="s">
        <v>0</v>
      </c>
      <c r="D2" s="1"/>
      <c r="E2" s="2"/>
      <c r="F2" s="1" t="s">
        <v>1</v>
      </c>
      <c r="G2" s="1"/>
      <c r="H2" s="3" t="s">
        <v>2</v>
      </c>
      <c r="I2" s="2">
        <v>4</v>
      </c>
      <c r="J2" s="4"/>
      <c r="M2" s="5"/>
      <c r="N2" s="6"/>
      <c r="O2" s="7"/>
      <c r="P2" s="8"/>
    </row>
    <row r="3" spans="3:26" ht="15.75" thickBot="1" x14ac:dyDescent="0.3">
      <c r="C3" s="7"/>
      <c r="D3" s="7"/>
      <c r="E3" s="9"/>
      <c r="F3" s="7"/>
      <c r="G3" s="7"/>
      <c r="H3" s="7"/>
      <c r="I3" s="7"/>
      <c r="J3" s="7"/>
      <c r="K3" s="7"/>
      <c r="L3" s="7"/>
      <c r="M3" s="7"/>
      <c r="N3" s="7"/>
      <c r="O3" s="7"/>
      <c r="P3" s="8"/>
    </row>
    <row r="4" spans="3:26" ht="16.5" thickBot="1" x14ac:dyDescent="0.3">
      <c r="C4" s="10" t="s">
        <v>3</v>
      </c>
      <c r="D4" s="10"/>
      <c r="E4" s="11" t="s">
        <v>4</v>
      </c>
      <c r="F4" s="10" t="s">
        <v>5</v>
      </c>
      <c r="G4" s="12" t="s">
        <v>6</v>
      </c>
      <c r="H4" s="13" t="s">
        <v>7</v>
      </c>
      <c r="I4" s="13" t="s">
        <v>8</v>
      </c>
      <c r="J4" s="14" t="s">
        <v>9</v>
      </c>
      <c r="K4" s="15"/>
      <c r="L4" s="16"/>
      <c r="M4" s="11" t="s">
        <v>10</v>
      </c>
      <c r="N4" s="12" t="s">
        <v>11</v>
      </c>
      <c r="O4" s="17"/>
      <c r="P4" s="18"/>
      <c r="Q4" s="18"/>
      <c r="R4" s="19"/>
      <c r="S4" s="12" t="s">
        <v>12</v>
      </c>
      <c r="T4" s="17"/>
      <c r="U4" s="17"/>
      <c r="V4" s="17"/>
      <c r="W4" s="17"/>
      <c r="X4" s="17"/>
      <c r="Y4" s="17"/>
      <c r="Z4" s="20"/>
    </row>
    <row r="5" spans="3:26" ht="45.75" customHeight="1" thickBot="1" x14ac:dyDescent="0.3">
      <c r="C5" s="21"/>
      <c r="D5" s="22"/>
      <c r="E5" s="23"/>
      <c r="F5" s="21"/>
      <c r="G5" s="24"/>
      <c r="H5" s="21"/>
      <c r="I5" s="21"/>
      <c r="J5" s="25" t="s">
        <v>13</v>
      </c>
      <c r="K5" s="26" t="s">
        <v>14</v>
      </c>
      <c r="L5" s="27" t="s">
        <v>15</v>
      </c>
      <c r="M5" s="23"/>
      <c r="N5" s="28" t="s">
        <v>16</v>
      </c>
      <c r="O5" s="29" t="s">
        <v>17</v>
      </c>
      <c r="P5" s="30" t="s">
        <v>18</v>
      </c>
      <c r="Q5" s="31" t="s">
        <v>19</v>
      </c>
      <c r="R5" s="30" t="s">
        <v>20</v>
      </c>
      <c r="S5" s="25" t="s">
        <v>21</v>
      </c>
      <c r="T5" s="26" t="s">
        <v>22</v>
      </c>
      <c r="U5" s="32" t="s">
        <v>23</v>
      </c>
      <c r="V5" s="26" t="s">
        <v>24</v>
      </c>
      <c r="W5" s="32" t="s">
        <v>25</v>
      </c>
      <c r="X5" s="26" t="s">
        <v>26</v>
      </c>
      <c r="Y5" s="32" t="s">
        <v>27</v>
      </c>
      <c r="Z5" s="26" t="s">
        <v>28</v>
      </c>
    </row>
    <row r="6" spans="3:26" ht="44.25" hidden="1" customHeight="1" thickBot="1" x14ac:dyDescent="0.3">
      <c r="D6" s="34"/>
      <c r="E6" s="35"/>
      <c r="F6" s="35"/>
      <c r="G6" s="36"/>
      <c r="H6" s="37"/>
      <c r="I6" s="38"/>
      <c r="J6" s="39"/>
      <c r="K6" s="40"/>
      <c r="L6" s="41"/>
      <c r="M6" s="42"/>
      <c r="N6" s="39"/>
      <c r="O6" s="40"/>
      <c r="P6" s="40"/>
      <c r="Q6" s="40"/>
      <c r="R6" s="43"/>
      <c r="S6" s="39"/>
      <c r="T6" s="40"/>
      <c r="U6" s="40"/>
      <c r="V6" s="40"/>
      <c r="W6" s="40"/>
      <c r="X6" s="40"/>
      <c r="Y6" s="40"/>
      <c r="Z6" s="41"/>
    </row>
    <row r="7" spans="3:26" ht="51" customHeight="1" x14ac:dyDescent="0.25">
      <c r="C7" s="33" t="s">
        <v>29</v>
      </c>
      <c r="D7" s="44"/>
      <c r="E7" s="45">
        <v>145</v>
      </c>
      <c r="F7" s="46" t="s">
        <v>30</v>
      </c>
      <c r="G7" s="47" t="s">
        <v>31</v>
      </c>
      <c r="H7" s="44">
        <v>200</v>
      </c>
      <c r="I7" s="44"/>
      <c r="J7" s="48">
        <v>31.25</v>
      </c>
      <c r="K7" s="49">
        <v>15.36</v>
      </c>
      <c r="L7" s="50">
        <v>45.72</v>
      </c>
      <c r="M7" s="51">
        <v>449.95</v>
      </c>
      <c r="N7" s="52">
        <v>0.09</v>
      </c>
      <c r="O7" s="49">
        <v>0.43</v>
      </c>
      <c r="P7" s="49">
        <v>1.93</v>
      </c>
      <c r="Q7" s="49">
        <v>80</v>
      </c>
      <c r="R7" s="53">
        <v>0.36</v>
      </c>
      <c r="S7" s="48">
        <v>293.08999999999997</v>
      </c>
      <c r="T7" s="49">
        <v>350.06</v>
      </c>
      <c r="U7" s="49">
        <v>44</v>
      </c>
      <c r="V7" s="49">
        <v>1.7</v>
      </c>
      <c r="W7" s="49">
        <v>239.85</v>
      </c>
      <c r="X7" s="49">
        <v>1.0999999999999999E-2</v>
      </c>
      <c r="Y7" s="49">
        <v>0.04</v>
      </c>
      <c r="Z7" s="53">
        <v>0.04</v>
      </c>
    </row>
    <row r="8" spans="3:26" ht="15.75" x14ac:dyDescent="0.25">
      <c r="C8" s="54"/>
      <c r="D8" s="44"/>
      <c r="E8" s="44">
        <v>113</v>
      </c>
      <c r="F8" s="44" t="s">
        <v>32</v>
      </c>
      <c r="G8" s="55" t="s">
        <v>33</v>
      </c>
      <c r="H8" s="44">
        <v>200</v>
      </c>
      <c r="I8" s="56"/>
      <c r="J8" s="52">
        <v>0.04</v>
      </c>
      <c r="K8" s="49">
        <v>0</v>
      </c>
      <c r="L8" s="53">
        <v>7.4</v>
      </c>
      <c r="M8" s="57">
        <v>30.26</v>
      </c>
      <c r="N8" s="52">
        <v>0</v>
      </c>
      <c r="O8" s="48">
        <v>0</v>
      </c>
      <c r="P8" s="49">
        <v>0.8</v>
      </c>
      <c r="Q8" s="49">
        <v>0</v>
      </c>
      <c r="R8" s="53">
        <v>0</v>
      </c>
      <c r="S8" s="48">
        <v>2.02</v>
      </c>
      <c r="T8" s="49">
        <v>0.99</v>
      </c>
      <c r="U8" s="49">
        <v>0.55000000000000004</v>
      </c>
      <c r="V8" s="49">
        <v>0.05</v>
      </c>
      <c r="W8" s="49">
        <v>7.05</v>
      </c>
      <c r="X8" s="49">
        <v>0</v>
      </c>
      <c r="Y8" s="49">
        <v>0</v>
      </c>
      <c r="Z8" s="53">
        <v>0</v>
      </c>
    </row>
    <row r="9" spans="3:26" ht="30" customHeight="1" x14ac:dyDescent="0.25">
      <c r="C9" s="54"/>
      <c r="D9" s="44"/>
      <c r="E9" s="58">
        <v>121</v>
      </c>
      <c r="F9" s="46" t="s">
        <v>34</v>
      </c>
      <c r="G9" s="59" t="s">
        <v>35</v>
      </c>
      <c r="H9" s="60">
        <v>30</v>
      </c>
      <c r="I9" s="44"/>
      <c r="J9" s="48">
        <v>2.25</v>
      </c>
      <c r="K9" s="49">
        <v>0.87</v>
      </c>
      <c r="L9" s="50">
        <v>14.94</v>
      </c>
      <c r="M9" s="51">
        <v>78.599999999999994</v>
      </c>
      <c r="N9" s="52">
        <v>0.03</v>
      </c>
      <c r="O9" s="48">
        <v>0.01</v>
      </c>
      <c r="P9" s="49">
        <v>0</v>
      </c>
      <c r="Q9" s="49">
        <v>0</v>
      </c>
      <c r="R9" s="53">
        <v>0</v>
      </c>
      <c r="S9" s="48">
        <v>5.7</v>
      </c>
      <c r="T9" s="49">
        <v>19.5</v>
      </c>
      <c r="U9" s="49">
        <v>3.9</v>
      </c>
      <c r="V9" s="49">
        <v>0.36</v>
      </c>
      <c r="W9" s="49">
        <v>27.6</v>
      </c>
      <c r="X9" s="49">
        <v>0</v>
      </c>
      <c r="Y9" s="49">
        <v>0</v>
      </c>
      <c r="Z9" s="53">
        <v>0</v>
      </c>
    </row>
    <row r="10" spans="3:26" ht="15.75" x14ac:dyDescent="0.25">
      <c r="C10" s="54"/>
      <c r="D10" s="61"/>
      <c r="E10" s="62"/>
      <c r="F10" s="63"/>
      <c r="G10" s="64" t="s">
        <v>36</v>
      </c>
      <c r="H10" s="65">
        <f>SUM(H6:H9)</f>
        <v>430</v>
      </c>
      <c r="I10" s="61"/>
      <c r="J10" s="66">
        <f t="shared" ref="J10:Z10" si="0">SUM(J6:J9)</f>
        <v>33.54</v>
      </c>
      <c r="K10" s="67">
        <f t="shared" si="0"/>
        <v>16.23</v>
      </c>
      <c r="L10" s="68">
        <f t="shared" si="0"/>
        <v>68.06</v>
      </c>
      <c r="M10" s="69">
        <f>SUM(M6:M9)</f>
        <v>558.80999999999995</v>
      </c>
      <c r="N10" s="70">
        <f t="shared" si="0"/>
        <v>0.12</v>
      </c>
      <c r="O10" s="67">
        <f t="shared" si="0"/>
        <v>0.44</v>
      </c>
      <c r="P10" s="67">
        <f t="shared" si="0"/>
        <v>2.73</v>
      </c>
      <c r="Q10" s="67">
        <f t="shared" si="0"/>
        <v>80</v>
      </c>
      <c r="R10" s="71">
        <f t="shared" si="0"/>
        <v>0.36</v>
      </c>
      <c r="S10" s="66">
        <f t="shared" si="0"/>
        <v>300.80999999999995</v>
      </c>
      <c r="T10" s="67">
        <f t="shared" si="0"/>
        <v>370.55</v>
      </c>
      <c r="U10" s="67">
        <f t="shared" si="0"/>
        <v>48.449999999999996</v>
      </c>
      <c r="V10" s="67">
        <f t="shared" si="0"/>
        <v>2.11</v>
      </c>
      <c r="W10" s="67">
        <f t="shared" si="0"/>
        <v>274.5</v>
      </c>
      <c r="X10" s="67">
        <f t="shared" si="0"/>
        <v>1.0999999999999999E-2</v>
      </c>
      <c r="Y10" s="67">
        <f t="shared" si="0"/>
        <v>0.04</v>
      </c>
      <c r="Z10" s="71">
        <f t="shared" si="0"/>
        <v>0.04</v>
      </c>
    </row>
    <row r="11" spans="3:26" ht="15.75" x14ac:dyDescent="0.25">
      <c r="C11" s="54"/>
      <c r="D11" s="72"/>
      <c r="E11" s="73"/>
      <c r="F11" s="74"/>
      <c r="G11" s="75" t="s">
        <v>37</v>
      </c>
      <c r="H11" s="72"/>
      <c r="I11" s="72"/>
      <c r="J11" s="76"/>
      <c r="K11" s="77"/>
      <c r="L11" s="78"/>
      <c r="M11" s="79">
        <f>M10/27.2</f>
        <v>20.544485294117646</v>
      </c>
      <c r="N11" s="80"/>
      <c r="O11" s="77"/>
      <c r="P11" s="77"/>
      <c r="Q11" s="77"/>
      <c r="R11" s="81"/>
      <c r="S11" s="76"/>
      <c r="T11" s="77"/>
      <c r="U11" s="77"/>
      <c r="V11" s="77"/>
      <c r="W11" s="77"/>
      <c r="X11" s="77"/>
      <c r="Y11" s="77"/>
      <c r="Z11" s="81"/>
    </row>
  </sheetData>
  <mergeCells count="11">
    <mergeCell ref="I4:I5"/>
    <mergeCell ref="J4:L4"/>
    <mergeCell ref="M4:M5"/>
    <mergeCell ref="N4:R4"/>
    <mergeCell ref="S4:Z4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UralSOFT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2024-11-07T02:29:11Z</dcterms:created>
  <dcterms:modified xsi:type="dcterms:W3CDTF">2024-11-07T02:30:35Z</dcterms:modified>
</cp:coreProperties>
</file>